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definedNames>
    <definedName name="_xlnm._FilterDatabase" localSheetId="0" hidden="1">Sheet1!$A$1:$L$84</definedName>
  </definedNames>
  <calcPr calcId="144525"/>
</workbook>
</file>

<file path=xl/sharedStrings.xml><?xml version="1.0" encoding="utf-8"?>
<sst xmlns="http://schemas.openxmlformats.org/spreadsheetml/2006/main" count="77" uniqueCount="19">
  <si>
    <t>学号</t>
  </si>
  <si>
    <t>学业绩点</t>
  </si>
  <si>
    <t>裸绩排名</t>
  </si>
  <si>
    <t>裸绩百分比</t>
  </si>
  <si>
    <t>裸绩奖学金等级</t>
  </si>
  <si>
    <t>加分上限</t>
  </si>
  <si>
    <t>综测总分</t>
  </si>
  <si>
    <t>综合绩点</t>
  </si>
  <si>
    <t>综绩排名</t>
  </si>
  <si>
    <t>综绩百分比</t>
  </si>
  <si>
    <t>综绩奖学金等级</t>
  </si>
  <si>
    <t>备注</t>
  </si>
  <si>
    <t>一等</t>
  </si>
  <si>
    <t>三等</t>
  </si>
  <si>
    <t>二等</t>
  </si>
  <si>
    <t>奖学金因加分最多提升一个等级</t>
  </si>
  <si>
    <t>转专业</t>
  </si>
  <si>
    <t>体测不及格取消参评资格</t>
  </si>
  <si>
    <t>挂科取消参评资格</t>
  </si>
</sst>
</file>

<file path=xl/styles.xml><?xml version="1.0" encoding="utf-8"?>
<styleSheet xmlns="http://schemas.openxmlformats.org/spreadsheetml/2006/main">
  <numFmts count="6">
    <numFmt numFmtId="176" formatCode="0.00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0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3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21" fillId="26" borderId="6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0" fontId="5" fillId="3" borderId="1" xfId="0" applyNumberFormat="1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76" fontId="6" fillId="3" borderId="1" xfId="0" applyNumberFormat="1" applyFont="1" applyFill="1" applyBorder="1" applyAlignment="1">
      <alignment horizontal="center" vertical="center"/>
    </xf>
    <xf numFmtId="0" fontId="4" fillId="3" borderId="1" xfId="49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0" fontId="3" fillId="3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0" fontId="3" fillId="4" borderId="1" xfId="0" applyNumberFormat="1" applyFont="1" applyFill="1" applyBorder="1" applyAlignment="1">
      <alignment horizontal="center" vertical="center" wrapText="1"/>
    </xf>
    <xf numFmtId="176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/>
    </xf>
    <xf numFmtId="177" fontId="4" fillId="0" borderId="1" xfId="0" applyNumberFormat="1" applyFont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/>
    </xf>
    <xf numFmtId="10" fontId="4" fillId="4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4"/>
  <sheetViews>
    <sheetView tabSelected="1" topLeftCell="A4" workbookViewId="0">
      <selection activeCell="B1" sqref="B$1:B$1048576"/>
    </sheetView>
  </sheetViews>
  <sheetFormatPr defaultColWidth="9" defaultRowHeight="13.5"/>
  <cols>
    <col min="1" max="1" width="9.375" style="2"/>
    <col min="2" max="2" width="12.875" style="2" customWidth="1"/>
    <col min="3" max="3" width="15.875" style="2" customWidth="1"/>
    <col min="4" max="4" width="15.875" style="3" customWidth="1"/>
    <col min="5" max="5" width="17.625" style="3" customWidth="1"/>
    <col min="6" max="6" width="11.25" style="4" customWidth="1"/>
    <col min="7" max="7" width="12.375" style="2" customWidth="1"/>
    <col min="8" max="8" width="10.625" style="4" customWidth="1"/>
    <col min="9" max="9" width="10.75" style="2" customWidth="1"/>
    <col min="10" max="10" width="14.25" style="3" customWidth="1"/>
    <col min="11" max="11" width="16.625" style="2" customWidth="1"/>
    <col min="12" max="12" width="27.125" style="2" customWidth="1"/>
  </cols>
  <sheetData>
    <row r="1" s="1" customFormat="1" ht="14.25" spans="1:12">
      <c r="A1" s="5" t="s">
        <v>0</v>
      </c>
      <c r="B1" s="5" t="s">
        <v>1</v>
      </c>
      <c r="C1" s="6" t="s">
        <v>2</v>
      </c>
      <c r="D1" s="7" t="s">
        <v>3</v>
      </c>
      <c r="E1" s="6" t="s">
        <v>4</v>
      </c>
      <c r="F1" s="8" t="s">
        <v>5</v>
      </c>
      <c r="G1" s="6" t="s">
        <v>6</v>
      </c>
      <c r="H1" s="9" t="s">
        <v>7</v>
      </c>
      <c r="I1" s="6" t="s">
        <v>8</v>
      </c>
      <c r="J1" s="7" t="s">
        <v>9</v>
      </c>
      <c r="K1" s="6" t="s">
        <v>10</v>
      </c>
      <c r="L1" s="6" t="s">
        <v>11</v>
      </c>
    </row>
    <row r="2" ht="14.25" spans="1:12">
      <c r="A2" s="10">
        <v>20342055</v>
      </c>
      <c r="B2" s="10">
        <v>4.153</v>
      </c>
      <c r="C2" s="11">
        <v>1</v>
      </c>
      <c r="D2" s="12">
        <v>0.0120481927710843</v>
      </c>
      <c r="E2" s="12" t="s">
        <v>12</v>
      </c>
      <c r="F2" s="13">
        <v>0.62295</v>
      </c>
      <c r="G2" s="14">
        <v>0.08</v>
      </c>
      <c r="H2" s="15">
        <v>4.233</v>
      </c>
      <c r="I2" s="14">
        <v>1</v>
      </c>
      <c r="J2" s="44">
        <f>I2/83</f>
        <v>0.0120481927710843</v>
      </c>
      <c r="K2" s="14" t="s">
        <v>12</v>
      </c>
      <c r="L2" s="14"/>
    </row>
    <row r="3" ht="14.25" spans="1:12">
      <c r="A3" s="16">
        <v>20342042</v>
      </c>
      <c r="B3" s="16">
        <v>3.722</v>
      </c>
      <c r="C3" s="17">
        <v>16</v>
      </c>
      <c r="D3" s="18">
        <v>0.192771084337349</v>
      </c>
      <c r="E3" s="18" t="s">
        <v>13</v>
      </c>
      <c r="F3" s="19">
        <v>0.5583</v>
      </c>
      <c r="G3" s="20">
        <v>0.51</v>
      </c>
      <c r="H3" s="21">
        <v>4.232</v>
      </c>
      <c r="I3" s="20">
        <v>2</v>
      </c>
      <c r="J3" s="45">
        <f t="shared" ref="J3:J34" si="0">I3/83</f>
        <v>0.0240963855421687</v>
      </c>
      <c r="K3" s="20" t="s">
        <v>14</v>
      </c>
      <c r="L3" s="20" t="s">
        <v>15</v>
      </c>
    </row>
    <row r="4" ht="14.25" spans="1:12">
      <c r="A4" s="10">
        <v>20342028</v>
      </c>
      <c r="B4" s="10">
        <v>3.815</v>
      </c>
      <c r="C4" s="11">
        <v>8</v>
      </c>
      <c r="D4" s="12">
        <v>0.0963855421686747</v>
      </c>
      <c r="E4" s="12" t="s">
        <v>14</v>
      </c>
      <c r="F4" s="13">
        <v>0.57225</v>
      </c>
      <c r="G4" s="14">
        <v>0.35</v>
      </c>
      <c r="H4" s="15">
        <v>4.165</v>
      </c>
      <c r="I4" s="14">
        <v>3</v>
      </c>
      <c r="J4" s="44">
        <f t="shared" si="0"/>
        <v>0.036144578313253</v>
      </c>
      <c r="K4" s="14" t="s">
        <v>12</v>
      </c>
      <c r="L4" s="14"/>
    </row>
    <row r="5" ht="14.25" spans="1:12">
      <c r="A5" s="10">
        <v>20342057</v>
      </c>
      <c r="B5" s="10">
        <v>3.838</v>
      </c>
      <c r="C5" s="11">
        <v>5</v>
      </c>
      <c r="D5" s="12">
        <v>0.0602409638554217</v>
      </c>
      <c r="E5" s="12" t="s">
        <v>14</v>
      </c>
      <c r="F5" s="13">
        <v>0.5757</v>
      </c>
      <c r="G5" s="14">
        <v>0.31</v>
      </c>
      <c r="H5" s="15">
        <v>4.148</v>
      </c>
      <c r="I5" s="14">
        <v>4</v>
      </c>
      <c r="J5" s="44">
        <f t="shared" si="0"/>
        <v>0.0481927710843374</v>
      </c>
      <c r="K5" s="14" t="s">
        <v>12</v>
      </c>
      <c r="L5" s="14"/>
    </row>
    <row r="6" ht="14.25" spans="1:12">
      <c r="A6" s="10">
        <v>20342012</v>
      </c>
      <c r="B6" s="10">
        <v>3.875</v>
      </c>
      <c r="C6" s="11">
        <v>2</v>
      </c>
      <c r="D6" s="12">
        <v>0.0240963855421687</v>
      </c>
      <c r="E6" s="12" t="s">
        <v>12</v>
      </c>
      <c r="F6" s="13">
        <v>0.58125</v>
      </c>
      <c r="G6" s="14">
        <v>0.21</v>
      </c>
      <c r="H6" s="15">
        <v>4.085</v>
      </c>
      <c r="I6" s="14">
        <v>5</v>
      </c>
      <c r="J6" s="44">
        <f t="shared" si="0"/>
        <v>0.0602409638554217</v>
      </c>
      <c r="K6" s="14" t="s">
        <v>12</v>
      </c>
      <c r="L6" s="14"/>
    </row>
    <row r="7" ht="14.25" spans="1:12">
      <c r="A7" s="22">
        <v>20342004</v>
      </c>
      <c r="B7" s="23">
        <v>3.863</v>
      </c>
      <c r="C7" s="24">
        <v>3</v>
      </c>
      <c r="D7" s="25">
        <v>0.036144578313253</v>
      </c>
      <c r="E7" s="25" t="s">
        <v>12</v>
      </c>
      <c r="F7" s="26">
        <v>0.57945</v>
      </c>
      <c r="G7" s="23">
        <v>0.16</v>
      </c>
      <c r="H7" s="27">
        <v>4.023</v>
      </c>
      <c r="I7" s="23">
        <v>6</v>
      </c>
      <c r="J7" s="45">
        <f t="shared" si="0"/>
        <v>0.072289156626506</v>
      </c>
      <c r="K7" s="23" t="s">
        <v>14</v>
      </c>
      <c r="L7" s="23" t="s">
        <v>16</v>
      </c>
    </row>
    <row r="8" ht="14.25" spans="1:12">
      <c r="A8" s="28">
        <v>20342062</v>
      </c>
      <c r="B8" s="28">
        <v>3.827</v>
      </c>
      <c r="C8" s="24">
        <v>7</v>
      </c>
      <c r="D8" s="25">
        <v>0.0843373493975904</v>
      </c>
      <c r="E8" s="25" t="s">
        <v>14</v>
      </c>
      <c r="F8" s="26">
        <v>0.57405</v>
      </c>
      <c r="G8" s="23">
        <v>0.195</v>
      </c>
      <c r="H8" s="27">
        <v>4.022</v>
      </c>
      <c r="I8" s="23">
        <v>7</v>
      </c>
      <c r="J8" s="45">
        <f t="shared" si="0"/>
        <v>0.0843373493975904</v>
      </c>
      <c r="K8" s="23" t="s">
        <v>14</v>
      </c>
      <c r="L8" s="23"/>
    </row>
    <row r="9" ht="14.25" spans="1:12">
      <c r="A9" s="28">
        <v>20342040</v>
      </c>
      <c r="B9" s="28">
        <v>3.666</v>
      </c>
      <c r="C9" s="24">
        <v>21</v>
      </c>
      <c r="D9" s="25">
        <v>0.253012048192771</v>
      </c>
      <c r="E9" s="25" t="s">
        <v>13</v>
      </c>
      <c r="F9" s="26">
        <v>0.5499</v>
      </c>
      <c r="G9" s="23">
        <v>0.35</v>
      </c>
      <c r="H9" s="27">
        <v>4.016</v>
      </c>
      <c r="I9" s="23">
        <v>8</v>
      </c>
      <c r="J9" s="45">
        <f t="shared" si="0"/>
        <v>0.0963855421686747</v>
      </c>
      <c r="K9" s="23" t="s">
        <v>14</v>
      </c>
      <c r="L9" s="23"/>
    </row>
    <row r="10" ht="14.25" spans="1:12">
      <c r="A10" s="28">
        <v>20342081</v>
      </c>
      <c r="B10" s="28">
        <v>3.74</v>
      </c>
      <c r="C10" s="24">
        <v>13</v>
      </c>
      <c r="D10" s="25">
        <v>0.156626506024096</v>
      </c>
      <c r="E10" s="25" t="s">
        <v>14</v>
      </c>
      <c r="F10" s="26">
        <v>0.561</v>
      </c>
      <c r="G10" s="23">
        <v>0.27</v>
      </c>
      <c r="H10" s="27">
        <v>4.01</v>
      </c>
      <c r="I10" s="23">
        <v>9</v>
      </c>
      <c r="J10" s="45">
        <f t="shared" si="0"/>
        <v>0.108433734939759</v>
      </c>
      <c r="K10" s="23" t="s">
        <v>14</v>
      </c>
      <c r="L10" s="23"/>
    </row>
    <row r="11" ht="14.25" spans="1:12">
      <c r="A11" s="28">
        <v>20342082</v>
      </c>
      <c r="B11" s="28">
        <v>3.831</v>
      </c>
      <c r="C11" s="24">
        <v>6</v>
      </c>
      <c r="D11" s="25">
        <v>0.072289156626506</v>
      </c>
      <c r="E11" s="25" t="s">
        <v>14</v>
      </c>
      <c r="F11" s="26">
        <v>0.57465</v>
      </c>
      <c r="G11" s="23">
        <v>0.14</v>
      </c>
      <c r="H11" s="27">
        <v>3.971</v>
      </c>
      <c r="I11" s="23">
        <v>10</v>
      </c>
      <c r="J11" s="45">
        <f t="shared" si="0"/>
        <v>0.120481927710843</v>
      </c>
      <c r="K11" s="23" t="s">
        <v>14</v>
      </c>
      <c r="L11" s="23"/>
    </row>
    <row r="12" ht="14.25" spans="1:12">
      <c r="A12" s="28">
        <v>20342077</v>
      </c>
      <c r="B12" s="28">
        <v>3.842</v>
      </c>
      <c r="C12" s="24">
        <v>4</v>
      </c>
      <c r="D12" s="25">
        <v>0.0481927710843374</v>
      </c>
      <c r="E12" s="25" t="s">
        <v>12</v>
      </c>
      <c r="F12" s="26">
        <v>0.5763</v>
      </c>
      <c r="G12" s="23">
        <v>0.1</v>
      </c>
      <c r="H12" s="27">
        <v>3.942</v>
      </c>
      <c r="I12" s="23">
        <v>11</v>
      </c>
      <c r="J12" s="45">
        <f t="shared" si="0"/>
        <v>0.132530120481928</v>
      </c>
      <c r="K12" s="23" t="s">
        <v>14</v>
      </c>
      <c r="L12" s="23"/>
    </row>
    <row r="13" ht="14.25" spans="1:12">
      <c r="A13" s="28">
        <v>20342074</v>
      </c>
      <c r="B13" s="28">
        <v>3.717</v>
      </c>
      <c r="C13" s="24">
        <v>17</v>
      </c>
      <c r="D13" s="25">
        <v>0.204819277108434</v>
      </c>
      <c r="E13" s="25" t="s">
        <v>13</v>
      </c>
      <c r="F13" s="26">
        <v>0.55755</v>
      </c>
      <c r="G13" s="23">
        <v>0.19</v>
      </c>
      <c r="H13" s="27">
        <v>3.907</v>
      </c>
      <c r="I13" s="23">
        <v>12</v>
      </c>
      <c r="J13" s="45">
        <f t="shared" si="0"/>
        <v>0.144578313253012</v>
      </c>
      <c r="K13" s="23" t="s">
        <v>14</v>
      </c>
      <c r="L13" s="23"/>
    </row>
    <row r="14" ht="14.25" spans="1:12">
      <c r="A14" s="28">
        <v>20342071</v>
      </c>
      <c r="B14" s="28">
        <v>3.761</v>
      </c>
      <c r="C14" s="24">
        <v>12</v>
      </c>
      <c r="D14" s="25">
        <v>0.144578313253012</v>
      </c>
      <c r="E14" s="25" t="s">
        <v>14</v>
      </c>
      <c r="F14" s="26">
        <v>0.56415</v>
      </c>
      <c r="G14" s="23">
        <v>0.14</v>
      </c>
      <c r="H14" s="27">
        <v>3.901</v>
      </c>
      <c r="I14" s="23">
        <v>13</v>
      </c>
      <c r="J14" s="45">
        <f t="shared" si="0"/>
        <v>0.156626506024096</v>
      </c>
      <c r="K14" s="23" t="s">
        <v>14</v>
      </c>
      <c r="L14" s="23"/>
    </row>
    <row r="15" ht="14.25" spans="1:12">
      <c r="A15" s="29">
        <v>20342048</v>
      </c>
      <c r="B15" s="29">
        <v>3.735</v>
      </c>
      <c r="C15" s="30">
        <v>14</v>
      </c>
      <c r="D15" s="31">
        <v>0.168674698795181</v>
      </c>
      <c r="E15" s="31" t="s">
        <v>13</v>
      </c>
      <c r="F15" s="32">
        <v>0.56025</v>
      </c>
      <c r="G15" s="33">
        <v>0.165</v>
      </c>
      <c r="H15" s="34">
        <v>3.9</v>
      </c>
      <c r="I15" s="33">
        <v>14</v>
      </c>
      <c r="J15" s="46">
        <f t="shared" si="0"/>
        <v>0.168674698795181</v>
      </c>
      <c r="K15" s="33" t="s">
        <v>13</v>
      </c>
      <c r="L15" s="33"/>
    </row>
    <row r="16" ht="14.25" spans="1:12">
      <c r="A16" s="29">
        <v>20342026</v>
      </c>
      <c r="B16" s="29">
        <v>3.55</v>
      </c>
      <c r="C16" s="30">
        <v>32</v>
      </c>
      <c r="D16" s="31">
        <v>0.385542168674699</v>
      </c>
      <c r="E16" s="31"/>
      <c r="F16" s="32">
        <v>0.5325</v>
      </c>
      <c r="G16" s="33">
        <v>0.3</v>
      </c>
      <c r="H16" s="34">
        <v>3.85</v>
      </c>
      <c r="I16" s="33">
        <v>15</v>
      </c>
      <c r="J16" s="46">
        <f t="shared" si="0"/>
        <v>0.180722891566265</v>
      </c>
      <c r="K16" s="33" t="s">
        <v>13</v>
      </c>
      <c r="L16" s="33"/>
    </row>
    <row r="17" ht="14.25" spans="1:12">
      <c r="A17" s="29">
        <v>20342007</v>
      </c>
      <c r="B17" s="29">
        <v>3.677</v>
      </c>
      <c r="C17" s="30">
        <v>20</v>
      </c>
      <c r="D17" s="31">
        <v>0.240963855421687</v>
      </c>
      <c r="E17" s="31" t="s">
        <v>13</v>
      </c>
      <c r="F17" s="32">
        <v>0.55155</v>
      </c>
      <c r="G17" s="33">
        <v>0.15</v>
      </c>
      <c r="H17" s="34">
        <v>3.827</v>
      </c>
      <c r="I17" s="33">
        <v>16</v>
      </c>
      <c r="J17" s="46">
        <f t="shared" si="0"/>
        <v>0.192771084337349</v>
      </c>
      <c r="K17" s="33" t="s">
        <v>13</v>
      </c>
      <c r="L17" s="33"/>
    </row>
    <row r="18" ht="14.25" spans="1:12">
      <c r="A18" s="29">
        <v>20342069</v>
      </c>
      <c r="B18" s="29">
        <v>3.775</v>
      </c>
      <c r="C18" s="30">
        <v>11</v>
      </c>
      <c r="D18" s="31">
        <v>0.132530120481928</v>
      </c>
      <c r="E18" s="31" t="s">
        <v>14</v>
      </c>
      <c r="F18" s="32">
        <v>0.56625</v>
      </c>
      <c r="G18" s="33">
        <v>0.05</v>
      </c>
      <c r="H18" s="34">
        <v>3.825</v>
      </c>
      <c r="I18" s="33">
        <v>17</v>
      </c>
      <c r="J18" s="46">
        <f t="shared" si="0"/>
        <v>0.204819277108434</v>
      </c>
      <c r="K18" s="33" t="s">
        <v>13</v>
      </c>
      <c r="L18" s="33"/>
    </row>
    <row r="19" ht="14.25" spans="1:12">
      <c r="A19" s="29">
        <v>20342076</v>
      </c>
      <c r="B19" s="29">
        <v>3.661</v>
      </c>
      <c r="C19" s="30">
        <v>23</v>
      </c>
      <c r="D19" s="31">
        <v>0.27710843373494</v>
      </c>
      <c r="E19" s="31" t="s">
        <v>13</v>
      </c>
      <c r="F19" s="32">
        <v>0.54915</v>
      </c>
      <c r="G19" s="33">
        <v>0.16</v>
      </c>
      <c r="H19" s="34">
        <v>3.821</v>
      </c>
      <c r="I19" s="33">
        <v>18</v>
      </c>
      <c r="J19" s="46">
        <f t="shared" si="0"/>
        <v>0.216867469879518</v>
      </c>
      <c r="K19" s="33" t="s">
        <v>13</v>
      </c>
      <c r="L19" s="33"/>
    </row>
    <row r="20" ht="14.25" spans="1:12">
      <c r="A20" s="29">
        <v>20342065</v>
      </c>
      <c r="B20" s="29">
        <v>3.565</v>
      </c>
      <c r="C20" s="30">
        <v>30</v>
      </c>
      <c r="D20" s="31">
        <v>0.36144578313253</v>
      </c>
      <c r="E20" s="31"/>
      <c r="F20" s="32">
        <v>0.53475</v>
      </c>
      <c r="G20" s="33">
        <v>0.24</v>
      </c>
      <c r="H20" s="34">
        <v>3.805</v>
      </c>
      <c r="I20" s="33">
        <v>19</v>
      </c>
      <c r="J20" s="46">
        <f t="shared" si="0"/>
        <v>0.228915662650602</v>
      </c>
      <c r="K20" s="33" t="s">
        <v>13</v>
      </c>
      <c r="L20" s="33"/>
    </row>
    <row r="21" ht="14.25" spans="1:12">
      <c r="A21" s="29">
        <v>20342078</v>
      </c>
      <c r="B21" s="29">
        <v>3.795</v>
      </c>
      <c r="C21" s="30">
        <v>10</v>
      </c>
      <c r="D21" s="31">
        <v>0.120481927710843</v>
      </c>
      <c r="E21" s="31" t="s">
        <v>14</v>
      </c>
      <c r="F21" s="32">
        <v>0.56925</v>
      </c>
      <c r="G21" s="33">
        <v>0.01</v>
      </c>
      <c r="H21" s="34">
        <v>3.805</v>
      </c>
      <c r="I21" s="33">
        <v>20</v>
      </c>
      <c r="J21" s="46">
        <f t="shared" si="0"/>
        <v>0.240963855421687</v>
      </c>
      <c r="K21" s="33" t="s">
        <v>13</v>
      </c>
      <c r="L21" s="33"/>
    </row>
    <row r="22" ht="14.25" spans="1:12">
      <c r="A22" s="29">
        <v>20342052</v>
      </c>
      <c r="B22" s="29">
        <v>3.798</v>
      </c>
      <c r="C22" s="30">
        <v>9</v>
      </c>
      <c r="D22" s="31">
        <v>0.108433734939759</v>
      </c>
      <c r="E22" s="31" t="s">
        <v>14</v>
      </c>
      <c r="F22" s="32">
        <v>0.5697</v>
      </c>
      <c r="G22" s="33">
        <v>0</v>
      </c>
      <c r="H22" s="34">
        <v>3.798</v>
      </c>
      <c r="I22" s="33">
        <v>21</v>
      </c>
      <c r="J22" s="46">
        <f t="shared" si="0"/>
        <v>0.253012048192771</v>
      </c>
      <c r="K22" s="33" t="s">
        <v>13</v>
      </c>
      <c r="L22" s="33"/>
    </row>
    <row r="23" ht="14.25" spans="1:12">
      <c r="A23" s="33">
        <v>20342009</v>
      </c>
      <c r="B23" s="35">
        <v>3.64</v>
      </c>
      <c r="C23" s="30">
        <v>27</v>
      </c>
      <c r="D23" s="31">
        <v>0.325301204819277</v>
      </c>
      <c r="E23" s="31"/>
      <c r="F23" s="32">
        <v>0.546</v>
      </c>
      <c r="G23" s="33">
        <v>0.14</v>
      </c>
      <c r="H23" s="34">
        <v>3.78</v>
      </c>
      <c r="I23" s="33">
        <v>22</v>
      </c>
      <c r="J23" s="46">
        <f t="shared" si="0"/>
        <v>0.265060240963855</v>
      </c>
      <c r="K23" s="33" t="s">
        <v>13</v>
      </c>
      <c r="L23" s="33" t="s">
        <v>16</v>
      </c>
    </row>
    <row r="24" ht="14.25" spans="1:12">
      <c r="A24" s="29">
        <v>20342073</v>
      </c>
      <c r="B24" s="29">
        <v>3.71</v>
      </c>
      <c r="C24" s="30">
        <v>18</v>
      </c>
      <c r="D24" s="31">
        <v>0.216867469879518</v>
      </c>
      <c r="E24" s="31" t="s">
        <v>13</v>
      </c>
      <c r="F24" s="32">
        <v>0.5565</v>
      </c>
      <c r="G24" s="33">
        <v>0.05</v>
      </c>
      <c r="H24" s="34">
        <v>3.76</v>
      </c>
      <c r="I24" s="33">
        <v>23</v>
      </c>
      <c r="J24" s="46">
        <f t="shared" si="0"/>
        <v>0.27710843373494</v>
      </c>
      <c r="K24" s="33" t="s">
        <v>13</v>
      </c>
      <c r="L24" s="33"/>
    </row>
    <row r="25" ht="14.25" spans="1:12">
      <c r="A25" s="29">
        <v>20342061</v>
      </c>
      <c r="B25" s="29">
        <v>3.735</v>
      </c>
      <c r="C25" s="30">
        <v>15</v>
      </c>
      <c r="D25" s="31">
        <v>0.180722891566265</v>
      </c>
      <c r="E25" s="31" t="s">
        <v>13</v>
      </c>
      <c r="F25" s="32">
        <v>0.56025</v>
      </c>
      <c r="G25" s="33">
        <v>0.01</v>
      </c>
      <c r="H25" s="34">
        <v>3.745</v>
      </c>
      <c r="I25" s="33">
        <v>24</v>
      </c>
      <c r="J25" s="46">
        <f t="shared" si="0"/>
        <v>0.289156626506024</v>
      </c>
      <c r="K25" s="33" t="s">
        <v>13</v>
      </c>
      <c r="L25" s="33"/>
    </row>
    <row r="26" ht="14.25" spans="1:12">
      <c r="A26" s="29">
        <v>20342083</v>
      </c>
      <c r="B26" s="29">
        <v>3.639</v>
      </c>
      <c r="C26" s="30">
        <v>28</v>
      </c>
      <c r="D26" s="31">
        <v>0.337349397590361</v>
      </c>
      <c r="E26" s="31"/>
      <c r="F26" s="32">
        <v>0.54585</v>
      </c>
      <c r="G26" s="33">
        <v>0.1</v>
      </c>
      <c r="H26" s="34">
        <v>3.739</v>
      </c>
      <c r="I26" s="33">
        <v>25</v>
      </c>
      <c r="J26" s="46">
        <f t="shared" si="0"/>
        <v>0.301204819277108</v>
      </c>
      <c r="K26" s="33" t="s">
        <v>13</v>
      </c>
      <c r="L26" s="33"/>
    </row>
    <row r="27" ht="14.25" spans="1:12">
      <c r="A27" s="36">
        <v>20342032</v>
      </c>
      <c r="B27" s="36">
        <v>3.692</v>
      </c>
      <c r="C27" s="37">
        <v>19</v>
      </c>
      <c r="D27" s="38">
        <v>0.228915662650602</v>
      </c>
      <c r="E27" s="38" t="s">
        <v>13</v>
      </c>
      <c r="F27" s="39">
        <v>0.5538</v>
      </c>
      <c r="G27" s="40">
        <v>0.02</v>
      </c>
      <c r="H27" s="41">
        <v>3.712</v>
      </c>
      <c r="I27" s="40">
        <v>26</v>
      </c>
      <c r="J27" s="47">
        <f t="shared" si="0"/>
        <v>0.313253012048193</v>
      </c>
      <c r="K27" s="40"/>
      <c r="L27" s="40"/>
    </row>
    <row r="28" ht="14.25" spans="1:12">
      <c r="A28" s="36">
        <v>20342010</v>
      </c>
      <c r="B28" s="36">
        <v>3.658</v>
      </c>
      <c r="C28" s="37">
        <v>25</v>
      </c>
      <c r="D28" s="38">
        <v>0.301204819277108</v>
      </c>
      <c r="E28" s="38" t="s">
        <v>13</v>
      </c>
      <c r="F28" s="39">
        <v>0.5487</v>
      </c>
      <c r="G28" s="40">
        <v>0.04</v>
      </c>
      <c r="H28" s="41">
        <v>3.698</v>
      </c>
      <c r="I28" s="40">
        <v>27</v>
      </c>
      <c r="J28" s="47">
        <f t="shared" si="0"/>
        <v>0.325301204819277</v>
      </c>
      <c r="K28" s="40"/>
      <c r="L28" s="40"/>
    </row>
    <row r="29" ht="14.25" spans="1:12">
      <c r="A29" s="36">
        <v>20342024</v>
      </c>
      <c r="B29" s="36">
        <v>3.665</v>
      </c>
      <c r="C29" s="37">
        <v>22</v>
      </c>
      <c r="D29" s="38">
        <v>0.265060240963855</v>
      </c>
      <c r="E29" s="38" t="s">
        <v>13</v>
      </c>
      <c r="F29" s="39">
        <v>0.54975</v>
      </c>
      <c r="G29" s="40">
        <v>0.01</v>
      </c>
      <c r="H29" s="41">
        <v>3.675</v>
      </c>
      <c r="I29" s="40">
        <v>28</v>
      </c>
      <c r="J29" s="47">
        <f t="shared" si="0"/>
        <v>0.337349397590361</v>
      </c>
      <c r="K29" s="40"/>
      <c r="L29" s="40"/>
    </row>
    <row r="30" ht="14.25" spans="1:12">
      <c r="A30" s="36">
        <v>20342006</v>
      </c>
      <c r="B30" s="36">
        <v>3.66</v>
      </c>
      <c r="C30" s="37">
        <v>24</v>
      </c>
      <c r="D30" s="38">
        <v>0.289156626506024</v>
      </c>
      <c r="E30" s="38" t="s">
        <v>13</v>
      </c>
      <c r="F30" s="39">
        <v>0.549</v>
      </c>
      <c r="G30" s="40">
        <v>0</v>
      </c>
      <c r="H30" s="41">
        <v>3.66</v>
      </c>
      <c r="I30" s="40">
        <v>29</v>
      </c>
      <c r="J30" s="47">
        <f t="shared" si="0"/>
        <v>0.349397590361446</v>
      </c>
      <c r="K30" s="40"/>
      <c r="L30" s="40"/>
    </row>
    <row r="31" ht="14.25" spans="1:12">
      <c r="A31" s="36">
        <v>20342070</v>
      </c>
      <c r="B31" s="36">
        <v>3.648</v>
      </c>
      <c r="C31" s="37">
        <v>26</v>
      </c>
      <c r="D31" s="38">
        <v>0.313253012048193</v>
      </c>
      <c r="E31" s="38"/>
      <c r="F31" s="39">
        <v>0.5472</v>
      </c>
      <c r="G31" s="40">
        <v>0</v>
      </c>
      <c r="H31" s="41">
        <v>3.648</v>
      </c>
      <c r="I31" s="40">
        <v>30</v>
      </c>
      <c r="J31" s="47">
        <f t="shared" si="0"/>
        <v>0.36144578313253</v>
      </c>
      <c r="K31" s="40"/>
      <c r="L31" s="40"/>
    </row>
    <row r="32" ht="14.25" spans="1:12">
      <c r="A32" s="36">
        <v>20342054</v>
      </c>
      <c r="B32" s="36">
        <v>3.563</v>
      </c>
      <c r="C32" s="37">
        <v>31</v>
      </c>
      <c r="D32" s="38">
        <v>0.373493975903614</v>
      </c>
      <c r="E32" s="38"/>
      <c r="F32" s="39">
        <v>0.53445</v>
      </c>
      <c r="G32" s="40">
        <v>0.08</v>
      </c>
      <c r="H32" s="41">
        <v>3.643</v>
      </c>
      <c r="I32" s="40">
        <v>31</v>
      </c>
      <c r="J32" s="47">
        <f t="shared" si="0"/>
        <v>0.373493975903614</v>
      </c>
      <c r="K32" s="40"/>
      <c r="L32" s="40"/>
    </row>
    <row r="33" ht="14.25" spans="1:12">
      <c r="A33" s="36">
        <v>20342059</v>
      </c>
      <c r="B33" s="36">
        <v>3.632</v>
      </c>
      <c r="C33" s="37">
        <v>29</v>
      </c>
      <c r="D33" s="38">
        <v>0.349397590361446</v>
      </c>
      <c r="E33" s="38"/>
      <c r="F33" s="39">
        <v>0.5448</v>
      </c>
      <c r="G33" s="40">
        <v>0</v>
      </c>
      <c r="H33" s="41">
        <v>3.632</v>
      </c>
      <c r="I33" s="40">
        <v>32</v>
      </c>
      <c r="J33" s="47">
        <f t="shared" si="0"/>
        <v>0.385542168674699</v>
      </c>
      <c r="K33" s="40"/>
      <c r="L33" s="40"/>
    </row>
    <row r="34" ht="14.25" spans="1:12">
      <c r="A34" s="36">
        <v>20342043</v>
      </c>
      <c r="B34" s="36">
        <v>3.275</v>
      </c>
      <c r="C34" s="37">
        <v>48</v>
      </c>
      <c r="D34" s="38">
        <v>0.578313253012048</v>
      </c>
      <c r="E34" s="38"/>
      <c r="F34" s="39">
        <v>0.49125</v>
      </c>
      <c r="G34" s="40">
        <v>0.355</v>
      </c>
      <c r="H34" s="41">
        <v>3.63</v>
      </c>
      <c r="I34" s="40">
        <v>33</v>
      </c>
      <c r="J34" s="47">
        <f t="shared" si="0"/>
        <v>0.397590361445783</v>
      </c>
      <c r="K34" s="40"/>
      <c r="L34" s="40"/>
    </row>
    <row r="35" ht="14.25" spans="1:12">
      <c r="A35" s="36">
        <v>20342027</v>
      </c>
      <c r="B35" s="36">
        <v>3.525</v>
      </c>
      <c r="C35" s="37">
        <v>34</v>
      </c>
      <c r="D35" s="38">
        <v>0.409638554216867</v>
      </c>
      <c r="E35" s="38"/>
      <c r="F35" s="39">
        <v>0.52875</v>
      </c>
      <c r="G35" s="40">
        <v>0.09</v>
      </c>
      <c r="H35" s="41">
        <v>3.615</v>
      </c>
      <c r="I35" s="40">
        <v>34</v>
      </c>
      <c r="J35" s="47">
        <f t="shared" ref="J35:J66" si="1">I35/83</f>
        <v>0.409638554216867</v>
      </c>
      <c r="K35" s="40"/>
      <c r="L35" s="40"/>
    </row>
    <row r="36" ht="14.25" spans="1:12">
      <c r="A36" s="36">
        <v>20342056</v>
      </c>
      <c r="B36" s="36">
        <v>3.545</v>
      </c>
      <c r="C36" s="37">
        <v>33</v>
      </c>
      <c r="D36" s="38">
        <v>0.397590361445783</v>
      </c>
      <c r="E36" s="38"/>
      <c r="F36" s="39">
        <v>0.53175</v>
      </c>
      <c r="G36" s="40">
        <v>0</v>
      </c>
      <c r="H36" s="41">
        <v>3.545</v>
      </c>
      <c r="I36" s="40">
        <v>35</v>
      </c>
      <c r="J36" s="47">
        <f t="shared" si="1"/>
        <v>0.421686746987952</v>
      </c>
      <c r="K36" s="40"/>
      <c r="L36" s="40"/>
    </row>
    <row r="37" ht="14.25" spans="1:12">
      <c r="A37" s="36">
        <v>20342014</v>
      </c>
      <c r="B37" s="36">
        <v>3.483</v>
      </c>
      <c r="C37" s="37">
        <v>35</v>
      </c>
      <c r="D37" s="38">
        <v>0.421686746987952</v>
      </c>
      <c r="E37" s="38"/>
      <c r="F37" s="39">
        <v>0.52245</v>
      </c>
      <c r="G37" s="40">
        <v>0.06</v>
      </c>
      <c r="H37" s="41">
        <v>3.543</v>
      </c>
      <c r="I37" s="40">
        <v>36</v>
      </c>
      <c r="J37" s="47">
        <f t="shared" si="1"/>
        <v>0.433734939759036</v>
      </c>
      <c r="K37" s="40"/>
      <c r="L37" s="40"/>
    </row>
    <row r="38" ht="14.25" spans="1:12">
      <c r="A38" s="36">
        <v>20342021</v>
      </c>
      <c r="B38" s="36">
        <v>3.47</v>
      </c>
      <c r="C38" s="37">
        <v>36</v>
      </c>
      <c r="D38" s="38">
        <v>0.433734939759036</v>
      </c>
      <c r="E38" s="38"/>
      <c r="F38" s="39">
        <v>0.5205</v>
      </c>
      <c r="G38" s="40">
        <v>0</v>
      </c>
      <c r="H38" s="41">
        <v>3.47</v>
      </c>
      <c r="I38" s="40">
        <v>37</v>
      </c>
      <c r="J38" s="47">
        <f t="shared" si="1"/>
        <v>0.44578313253012</v>
      </c>
      <c r="K38" s="40"/>
      <c r="L38" s="40"/>
    </row>
    <row r="39" ht="14.25" spans="1:12">
      <c r="A39" s="36">
        <v>20342001</v>
      </c>
      <c r="B39" s="36">
        <v>3.435</v>
      </c>
      <c r="C39" s="37">
        <v>40</v>
      </c>
      <c r="D39" s="38">
        <v>0.481927710843373</v>
      </c>
      <c r="E39" s="38"/>
      <c r="F39" s="39">
        <v>0.51525</v>
      </c>
      <c r="G39" s="40">
        <v>0.03</v>
      </c>
      <c r="H39" s="41">
        <v>3.465</v>
      </c>
      <c r="I39" s="40">
        <v>38</v>
      </c>
      <c r="J39" s="47">
        <f t="shared" si="1"/>
        <v>0.457831325301205</v>
      </c>
      <c r="K39" s="40"/>
      <c r="L39" s="40"/>
    </row>
    <row r="40" ht="14.25" spans="1:12">
      <c r="A40" s="36">
        <v>20342011</v>
      </c>
      <c r="B40" s="36">
        <v>3.46</v>
      </c>
      <c r="C40" s="37">
        <v>37</v>
      </c>
      <c r="D40" s="38">
        <v>0.44578313253012</v>
      </c>
      <c r="E40" s="38"/>
      <c r="F40" s="39">
        <v>0.519</v>
      </c>
      <c r="G40" s="40">
        <v>0</v>
      </c>
      <c r="H40" s="41">
        <v>3.46</v>
      </c>
      <c r="I40" s="40">
        <v>39</v>
      </c>
      <c r="J40" s="47">
        <f t="shared" si="1"/>
        <v>0.469879518072289</v>
      </c>
      <c r="K40" s="40"/>
      <c r="L40" s="40"/>
    </row>
    <row r="41" ht="14.25" spans="1:12">
      <c r="A41" s="36">
        <v>20342064</v>
      </c>
      <c r="B41" s="36">
        <v>3.457</v>
      </c>
      <c r="C41" s="37">
        <v>38</v>
      </c>
      <c r="D41" s="38">
        <v>0.457831325301205</v>
      </c>
      <c r="E41" s="38"/>
      <c r="F41" s="39">
        <v>0.51855</v>
      </c>
      <c r="G41" s="40">
        <v>0</v>
      </c>
      <c r="H41" s="41">
        <v>3.457</v>
      </c>
      <c r="I41" s="40">
        <v>40</v>
      </c>
      <c r="J41" s="47">
        <f t="shared" si="1"/>
        <v>0.481927710843373</v>
      </c>
      <c r="K41" s="40"/>
      <c r="L41" s="40"/>
    </row>
    <row r="42" ht="14.25" spans="1:12">
      <c r="A42" s="42">
        <v>20342022</v>
      </c>
      <c r="B42" s="43">
        <v>3.45</v>
      </c>
      <c r="C42" s="37">
        <v>39</v>
      </c>
      <c r="D42" s="38">
        <v>0.469879518072289</v>
      </c>
      <c r="E42" s="38"/>
      <c r="F42" s="39">
        <v>0.5175</v>
      </c>
      <c r="G42" s="40">
        <v>0</v>
      </c>
      <c r="H42" s="41">
        <v>3.45</v>
      </c>
      <c r="I42" s="40">
        <v>41</v>
      </c>
      <c r="J42" s="47">
        <f t="shared" si="1"/>
        <v>0.493975903614458</v>
      </c>
      <c r="K42" s="40"/>
      <c r="L42" s="40" t="s">
        <v>16</v>
      </c>
    </row>
    <row r="43" ht="14.25" spans="1:12">
      <c r="A43" s="36">
        <v>20342036</v>
      </c>
      <c r="B43" s="36">
        <v>3.305</v>
      </c>
      <c r="C43" s="37">
        <v>47</v>
      </c>
      <c r="D43" s="38">
        <v>0.566265060240964</v>
      </c>
      <c r="E43" s="38"/>
      <c r="F43" s="39">
        <v>0.49575</v>
      </c>
      <c r="G43" s="40">
        <v>0.13</v>
      </c>
      <c r="H43" s="41">
        <v>3.435</v>
      </c>
      <c r="I43" s="40">
        <v>42</v>
      </c>
      <c r="J43" s="47">
        <f t="shared" si="1"/>
        <v>0.506024096385542</v>
      </c>
      <c r="K43" s="40"/>
      <c r="L43" s="40"/>
    </row>
    <row r="44" ht="14.25" spans="1:12">
      <c r="A44" s="36">
        <v>20342046</v>
      </c>
      <c r="B44" s="36">
        <v>3.263</v>
      </c>
      <c r="C44" s="37">
        <v>49</v>
      </c>
      <c r="D44" s="38">
        <v>0.590361445783133</v>
      </c>
      <c r="E44" s="38"/>
      <c r="F44" s="39">
        <v>0.48945</v>
      </c>
      <c r="G44" s="40">
        <v>0.17</v>
      </c>
      <c r="H44" s="41">
        <v>3.433</v>
      </c>
      <c r="I44" s="40">
        <v>43</v>
      </c>
      <c r="J44" s="47">
        <f t="shared" si="1"/>
        <v>0.518072289156627</v>
      </c>
      <c r="K44" s="40"/>
      <c r="L44" s="40" t="s">
        <v>17</v>
      </c>
    </row>
    <row r="45" ht="14.25" spans="1:12">
      <c r="A45" s="36">
        <v>20342008</v>
      </c>
      <c r="B45" s="36">
        <v>3.372</v>
      </c>
      <c r="C45" s="37">
        <v>44</v>
      </c>
      <c r="D45" s="38">
        <v>0.530120481927711</v>
      </c>
      <c r="E45" s="38"/>
      <c r="F45" s="39">
        <v>0.5058</v>
      </c>
      <c r="G45" s="40">
        <v>0.06</v>
      </c>
      <c r="H45" s="41">
        <v>3.432</v>
      </c>
      <c r="I45" s="40">
        <v>44</v>
      </c>
      <c r="J45" s="47">
        <f t="shared" si="1"/>
        <v>0.530120481927711</v>
      </c>
      <c r="K45" s="40"/>
      <c r="L45" s="40"/>
    </row>
    <row r="46" ht="14.25" spans="1:12">
      <c r="A46" s="36">
        <v>20342013</v>
      </c>
      <c r="B46" s="36">
        <v>3.418</v>
      </c>
      <c r="C46" s="37">
        <v>41</v>
      </c>
      <c r="D46" s="38">
        <v>0.493975903614458</v>
      </c>
      <c r="E46" s="38"/>
      <c r="F46" s="39">
        <v>0.5127</v>
      </c>
      <c r="G46" s="40">
        <v>0.01</v>
      </c>
      <c r="H46" s="41">
        <v>3.428</v>
      </c>
      <c r="I46" s="40">
        <v>45</v>
      </c>
      <c r="J46" s="47">
        <f t="shared" si="1"/>
        <v>0.542168674698795</v>
      </c>
      <c r="K46" s="40"/>
      <c r="L46" s="40"/>
    </row>
    <row r="47" ht="14.25" spans="1:12">
      <c r="A47" s="36">
        <v>20342033</v>
      </c>
      <c r="B47" s="36">
        <v>3.385</v>
      </c>
      <c r="C47" s="37">
        <v>42</v>
      </c>
      <c r="D47" s="38">
        <v>0.506024096385542</v>
      </c>
      <c r="E47" s="38"/>
      <c r="F47" s="39">
        <v>0.50775</v>
      </c>
      <c r="G47" s="40">
        <v>0</v>
      </c>
      <c r="H47" s="41">
        <v>3.385</v>
      </c>
      <c r="I47" s="40">
        <v>46</v>
      </c>
      <c r="J47" s="47">
        <f t="shared" si="1"/>
        <v>0.55421686746988</v>
      </c>
      <c r="K47" s="40"/>
      <c r="L47" s="40"/>
    </row>
    <row r="48" ht="14.25" spans="1:12">
      <c r="A48" s="42">
        <v>20342018</v>
      </c>
      <c r="B48" s="40">
        <v>3.381</v>
      </c>
      <c r="C48" s="37">
        <v>43</v>
      </c>
      <c r="D48" s="38">
        <v>0.518072289156627</v>
      </c>
      <c r="E48" s="38"/>
      <c r="F48" s="39">
        <v>0.50715</v>
      </c>
      <c r="G48" s="40">
        <v>0</v>
      </c>
      <c r="H48" s="41">
        <v>3.381</v>
      </c>
      <c r="I48" s="40">
        <v>47</v>
      </c>
      <c r="J48" s="47">
        <f t="shared" si="1"/>
        <v>0.566265060240964</v>
      </c>
      <c r="K48" s="40"/>
      <c r="L48" s="40" t="s">
        <v>16</v>
      </c>
    </row>
    <row r="49" ht="14.25" spans="1:12">
      <c r="A49" s="36">
        <v>20342075</v>
      </c>
      <c r="B49" s="36">
        <v>3.328</v>
      </c>
      <c r="C49" s="37">
        <v>45</v>
      </c>
      <c r="D49" s="38">
        <v>0.542168674698795</v>
      </c>
      <c r="E49" s="38"/>
      <c r="F49" s="39">
        <v>0.4992</v>
      </c>
      <c r="G49" s="40">
        <v>0</v>
      </c>
      <c r="H49" s="41">
        <v>3.328</v>
      </c>
      <c r="I49" s="40">
        <v>48</v>
      </c>
      <c r="J49" s="47">
        <f t="shared" si="1"/>
        <v>0.578313253012048</v>
      </c>
      <c r="K49" s="40"/>
      <c r="L49" s="40"/>
    </row>
    <row r="50" ht="14.25" spans="1:12">
      <c r="A50" s="36">
        <v>20342067</v>
      </c>
      <c r="B50" s="36">
        <v>3.317</v>
      </c>
      <c r="C50" s="37">
        <v>46</v>
      </c>
      <c r="D50" s="38">
        <v>0.55421686746988</v>
      </c>
      <c r="E50" s="38"/>
      <c r="F50" s="39">
        <v>0.49755</v>
      </c>
      <c r="G50" s="40">
        <v>0</v>
      </c>
      <c r="H50" s="41">
        <v>3.317</v>
      </c>
      <c r="I50" s="40">
        <v>49</v>
      </c>
      <c r="J50" s="47">
        <f t="shared" si="1"/>
        <v>0.590361445783133</v>
      </c>
      <c r="K50" s="40"/>
      <c r="L50" s="40" t="s">
        <v>18</v>
      </c>
    </row>
    <row r="51" ht="14.25" spans="1:12">
      <c r="A51" s="36">
        <v>20342020</v>
      </c>
      <c r="B51" s="36">
        <v>3.263</v>
      </c>
      <c r="C51" s="37">
        <v>50</v>
      </c>
      <c r="D51" s="38">
        <v>0.602409638554217</v>
      </c>
      <c r="E51" s="38"/>
      <c r="F51" s="39">
        <v>0.48945</v>
      </c>
      <c r="G51" s="40">
        <v>0</v>
      </c>
      <c r="H51" s="41">
        <v>3.263</v>
      </c>
      <c r="I51" s="40">
        <v>50</v>
      </c>
      <c r="J51" s="47">
        <f t="shared" si="1"/>
        <v>0.602409638554217</v>
      </c>
      <c r="K51" s="40"/>
      <c r="L51" s="40"/>
    </row>
    <row r="52" ht="14.25" spans="1:12">
      <c r="A52" s="36">
        <v>20342041</v>
      </c>
      <c r="B52" s="36">
        <v>3.262</v>
      </c>
      <c r="C52" s="37">
        <v>51</v>
      </c>
      <c r="D52" s="38">
        <v>0.614457831325301</v>
      </c>
      <c r="E52" s="38"/>
      <c r="F52" s="39">
        <v>0.4893</v>
      </c>
      <c r="G52" s="40">
        <v>0</v>
      </c>
      <c r="H52" s="41">
        <v>3.262</v>
      </c>
      <c r="I52" s="40">
        <v>51</v>
      </c>
      <c r="J52" s="47">
        <f t="shared" si="1"/>
        <v>0.614457831325301</v>
      </c>
      <c r="K52" s="40"/>
      <c r="L52" s="40"/>
    </row>
    <row r="53" ht="14.25" spans="1:12">
      <c r="A53" s="36">
        <v>20342044</v>
      </c>
      <c r="B53" s="36">
        <v>2.908</v>
      </c>
      <c r="C53" s="37">
        <v>68</v>
      </c>
      <c r="D53" s="38">
        <v>0.819277108433735</v>
      </c>
      <c r="E53" s="38"/>
      <c r="F53" s="39">
        <v>0.4362</v>
      </c>
      <c r="G53" s="40">
        <v>0.35</v>
      </c>
      <c r="H53" s="41">
        <v>3.258</v>
      </c>
      <c r="I53" s="40">
        <v>52</v>
      </c>
      <c r="J53" s="47">
        <f t="shared" si="1"/>
        <v>0.626506024096386</v>
      </c>
      <c r="K53" s="40"/>
      <c r="L53" s="40"/>
    </row>
    <row r="54" ht="14.25" spans="1:12">
      <c r="A54" s="36">
        <v>20342072</v>
      </c>
      <c r="B54" s="36">
        <v>3.255</v>
      </c>
      <c r="C54" s="37">
        <v>52</v>
      </c>
      <c r="D54" s="38">
        <v>0.626506024096386</v>
      </c>
      <c r="E54" s="38"/>
      <c r="F54" s="39">
        <v>0.48825</v>
      </c>
      <c r="G54" s="40">
        <v>0</v>
      </c>
      <c r="H54" s="41">
        <v>3.255</v>
      </c>
      <c r="I54" s="40">
        <v>53</v>
      </c>
      <c r="J54" s="47">
        <f t="shared" si="1"/>
        <v>0.63855421686747</v>
      </c>
      <c r="K54" s="40"/>
      <c r="L54" s="40"/>
    </row>
    <row r="55" ht="14.25" spans="1:12">
      <c r="A55" s="36">
        <v>20342035</v>
      </c>
      <c r="B55" s="36">
        <v>3.244</v>
      </c>
      <c r="C55" s="37">
        <v>53</v>
      </c>
      <c r="D55" s="38">
        <v>0.63855421686747</v>
      </c>
      <c r="E55" s="38"/>
      <c r="F55" s="39">
        <v>0.4866</v>
      </c>
      <c r="G55" s="40">
        <v>0</v>
      </c>
      <c r="H55" s="41">
        <v>3.244</v>
      </c>
      <c r="I55" s="40">
        <v>54</v>
      </c>
      <c r="J55" s="47">
        <f t="shared" si="1"/>
        <v>0.650602409638554</v>
      </c>
      <c r="K55" s="40"/>
      <c r="L55" s="40"/>
    </row>
    <row r="56" ht="14.25" spans="1:12">
      <c r="A56" s="36">
        <v>20342051</v>
      </c>
      <c r="B56" s="36">
        <v>3.213</v>
      </c>
      <c r="C56" s="37">
        <v>54</v>
      </c>
      <c r="D56" s="38">
        <v>0.650602409638554</v>
      </c>
      <c r="E56" s="38"/>
      <c r="F56" s="39">
        <v>0.48195</v>
      </c>
      <c r="G56" s="40">
        <v>0</v>
      </c>
      <c r="H56" s="41">
        <v>3.213</v>
      </c>
      <c r="I56" s="40">
        <v>55</v>
      </c>
      <c r="J56" s="47">
        <f t="shared" si="1"/>
        <v>0.662650602409639</v>
      </c>
      <c r="K56" s="40"/>
      <c r="L56" s="40"/>
    </row>
    <row r="57" ht="14.25" spans="1:12">
      <c r="A57" s="36">
        <v>20342016</v>
      </c>
      <c r="B57" s="36">
        <v>3.212</v>
      </c>
      <c r="C57" s="37">
        <v>55</v>
      </c>
      <c r="D57" s="38">
        <v>0.662650602409639</v>
      </c>
      <c r="E57" s="38"/>
      <c r="F57" s="39">
        <v>0.4818</v>
      </c>
      <c r="G57" s="40">
        <v>0</v>
      </c>
      <c r="H57" s="41">
        <v>3.212</v>
      </c>
      <c r="I57" s="40">
        <v>56</v>
      </c>
      <c r="J57" s="47">
        <f t="shared" si="1"/>
        <v>0.674698795180723</v>
      </c>
      <c r="K57" s="40"/>
      <c r="L57" s="40"/>
    </row>
    <row r="58" ht="14.25" spans="1:12">
      <c r="A58" s="36">
        <v>20342023</v>
      </c>
      <c r="B58" s="36">
        <v>3.197</v>
      </c>
      <c r="C58" s="37">
        <v>56</v>
      </c>
      <c r="D58" s="38">
        <v>0.674698795180723</v>
      </c>
      <c r="E58" s="38"/>
      <c r="F58" s="39">
        <v>0.47955</v>
      </c>
      <c r="G58" s="40">
        <v>0</v>
      </c>
      <c r="H58" s="41">
        <v>3.197</v>
      </c>
      <c r="I58" s="40">
        <v>57</v>
      </c>
      <c r="J58" s="47">
        <f t="shared" si="1"/>
        <v>0.686746987951807</v>
      </c>
      <c r="K58" s="40"/>
      <c r="L58" s="40"/>
    </row>
    <row r="59" ht="14.25" spans="1:12">
      <c r="A59" s="42">
        <v>20342017</v>
      </c>
      <c r="B59" s="40">
        <v>3.195</v>
      </c>
      <c r="C59" s="37">
        <v>57</v>
      </c>
      <c r="D59" s="38">
        <v>0.686746987951807</v>
      </c>
      <c r="E59" s="38"/>
      <c r="F59" s="39">
        <v>0.47925</v>
      </c>
      <c r="G59" s="40">
        <v>0</v>
      </c>
      <c r="H59" s="41">
        <v>3.195</v>
      </c>
      <c r="I59" s="40">
        <v>58</v>
      </c>
      <c r="J59" s="47">
        <f t="shared" si="1"/>
        <v>0.698795180722892</v>
      </c>
      <c r="K59" s="40"/>
      <c r="L59" s="40" t="s">
        <v>16</v>
      </c>
    </row>
    <row r="60" ht="14.25" spans="1:12">
      <c r="A60" s="36">
        <v>20342047</v>
      </c>
      <c r="B60" s="36">
        <v>2.987</v>
      </c>
      <c r="C60" s="37">
        <v>65</v>
      </c>
      <c r="D60" s="38">
        <v>0.783132530120482</v>
      </c>
      <c r="E60" s="38"/>
      <c r="F60" s="39">
        <v>0.44805</v>
      </c>
      <c r="G60" s="40">
        <v>0.19</v>
      </c>
      <c r="H60" s="41">
        <v>3.177</v>
      </c>
      <c r="I60" s="40">
        <v>59</v>
      </c>
      <c r="J60" s="47">
        <f t="shared" si="1"/>
        <v>0.710843373493976</v>
      </c>
      <c r="K60" s="40"/>
      <c r="L60" s="40"/>
    </row>
    <row r="61" ht="14.25" spans="1:12">
      <c r="A61" s="36">
        <v>20342002</v>
      </c>
      <c r="B61" s="36">
        <v>3.113</v>
      </c>
      <c r="C61" s="37">
        <v>58</v>
      </c>
      <c r="D61" s="38">
        <v>0.698795180722892</v>
      </c>
      <c r="E61" s="38"/>
      <c r="F61" s="39">
        <v>0.46695</v>
      </c>
      <c r="G61" s="40">
        <v>0</v>
      </c>
      <c r="H61" s="41">
        <v>3.113</v>
      </c>
      <c r="I61" s="40">
        <v>60</v>
      </c>
      <c r="J61" s="47">
        <f t="shared" si="1"/>
        <v>0.72289156626506</v>
      </c>
      <c r="K61" s="40"/>
      <c r="L61" s="40"/>
    </row>
    <row r="62" ht="14.25" spans="1:12">
      <c r="A62" s="36">
        <v>20342003</v>
      </c>
      <c r="B62" s="36">
        <v>3.092</v>
      </c>
      <c r="C62" s="37">
        <v>59</v>
      </c>
      <c r="D62" s="38">
        <v>0.710843373493976</v>
      </c>
      <c r="E62" s="38"/>
      <c r="F62" s="39">
        <v>0.4638</v>
      </c>
      <c r="G62" s="40">
        <v>0</v>
      </c>
      <c r="H62" s="41">
        <v>3.092</v>
      </c>
      <c r="I62" s="40">
        <v>61</v>
      </c>
      <c r="J62" s="47">
        <f t="shared" si="1"/>
        <v>0.734939759036145</v>
      </c>
      <c r="K62" s="40"/>
      <c r="L62" s="40"/>
    </row>
    <row r="63" ht="14.25" spans="1:12">
      <c r="A63" s="36">
        <v>20342029</v>
      </c>
      <c r="B63" s="36">
        <v>3.082</v>
      </c>
      <c r="C63" s="37">
        <v>60</v>
      </c>
      <c r="D63" s="38">
        <v>0.72289156626506</v>
      </c>
      <c r="E63" s="38"/>
      <c r="F63" s="39">
        <v>0.4623</v>
      </c>
      <c r="G63" s="40">
        <v>0</v>
      </c>
      <c r="H63" s="41">
        <v>3.082</v>
      </c>
      <c r="I63" s="40">
        <v>62</v>
      </c>
      <c r="J63" s="47">
        <f t="shared" si="1"/>
        <v>0.746987951807229</v>
      </c>
      <c r="K63" s="40"/>
      <c r="L63" s="40"/>
    </row>
    <row r="64" ht="14.25" spans="1:12">
      <c r="A64" s="36">
        <v>20342030</v>
      </c>
      <c r="B64" s="36">
        <v>3.055</v>
      </c>
      <c r="C64" s="37">
        <v>61</v>
      </c>
      <c r="D64" s="38">
        <v>0.734939759036145</v>
      </c>
      <c r="E64" s="38"/>
      <c r="F64" s="39">
        <v>0.45825</v>
      </c>
      <c r="G64" s="40">
        <v>0</v>
      </c>
      <c r="H64" s="41">
        <v>3.055</v>
      </c>
      <c r="I64" s="40">
        <v>63</v>
      </c>
      <c r="J64" s="47">
        <f t="shared" si="1"/>
        <v>0.759036144578313</v>
      </c>
      <c r="K64" s="40"/>
      <c r="L64" s="40" t="s">
        <v>17</v>
      </c>
    </row>
    <row r="65" ht="14.25" spans="1:12">
      <c r="A65" s="36">
        <v>20342025</v>
      </c>
      <c r="B65" s="36">
        <v>3.042</v>
      </c>
      <c r="C65" s="37">
        <v>62</v>
      </c>
      <c r="D65" s="38">
        <v>0.746987951807229</v>
      </c>
      <c r="E65" s="38"/>
      <c r="F65" s="39">
        <v>0.4563</v>
      </c>
      <c r="G65" s="40">
        <v>0</v>
      </c>
      <c r="H65" s="41">
        <v>3.042</v>
      </c>
      <c r="I65" s="40">
        <v>64</v>
      </c>
      <c r="J65" s="47">
        <f t="shared" si="1"/>
        <v>0.771084337349398</v>
      </c>
      <c r="K65" s="40"/>
      <c r="L65" s="40"/>
    </row>
    <row r="66" ht="14.25" spans="1:12">
      <c r="A66" s="36">
        <v>20342080</v>
      </c>
      <c r="B66" s="36">
        <v>3.038</v>
      </c>
      <c r="C66" s="37">
        <v>63</v>
      </c>
      <c r="D66" s="38">
        <v>0.759036144578313</v>
      </c>
      <c r="E66" s="38"/>
      <c r="F66" s="39">
        <v>0.4557</v>
      </c>
      <c r="G66" s="40">
        <v>0</v>
      </c>
      <c r="H66" s="41">
        <v>3.038</v>
      </c>
      <c r="I66" s="40">
        <v>65</v>
      </c>
      <c r="J66" s="47">
        <f t="shared" si="1"/>
        <v>0.783132530120482</v>
      </c>
      <c r="K66" s="40"/>
      <c r="L66" s="40"/>
    </row>
    <row r="67" ht="14.25" spans="1:12">
      <c r="A67" s="36">
        <v>20342050</v>
      </c>
      <c r="B67" s="36">
        <v>2.995</v>
      </c>
      <c r="C67" s="37">
        <v>64</v>
      </c>
      <c r="D67" s="38">
        <v>0.771084337349398</v>
      </c>
      <c r="E67" s="38"/>
      <c r="F67" s="39">
        <v>0.44925</v>
      </c>
      <c r="G67" s="40">
        <v>0</v>
      </c>
      <c r="H67" s="41">
        <v>2.995</v>
      </c>
      <c r="I67" s="40">
        <v>66</v>
      </c>
      <c r="J67" s="47">
        <f t="shared" ref="J67:J84" si="2">I67/83</f>
        <v>0.795180722891566</v>
      </c>
      <c r="K67" s="40"/>
      <c r="L67" s="40"/>
    </row>
    <row r="68" ht="14.25" spans="1:12">
      <c r="A68" s="36">
        <v>20342037</v>
      </c>
      <c r="B68" s="36">
        <v>2.945</v>
      </c>
      <c r="C68" s="37">
        <v>66</v>
      </c>
      <c r="D68" s="38">
        <v>0.795180722891566</v>
      </c>
      <c r="E68" s="38"/>
      <c r="F68" s="39">
        <v>0.44175</v>
      </c>
      <c r="G68" s="40">
        <v>0</v>
      </c>
      <c r="H68" s="41">
        <v>2.945</v>
      </c>
      <c r="I68" s="40">
        <v>67</v>
      </c>
      <c r="J68" s="47">
        <f t="shared" si="2"/>
        <v>0.807228915662651</v>
      </c>
      <c r="K68" s="40"/>
      <c r="L68" s="40"/>
    </row>
    <row r="69" ht="14.25" spans="1:12">
      <c r="A69" s="36">
        <v>20342049</v>
      </c>
      <c r="B69" s="36">
        <v>2.922</v>
      </c>
      <c r="C69" s="37">
        <v>67</v>
      </c>
      <c r="D69" s="38">
        <v>0.807228915662651</v>
      </c>
      <c r="E69" s="38"/>
      <c r="F69" s="39">
        <v>0.4383</v>
      </c>
      <c r="G69" s="40">
        <v>0</v>
      </c>
      <c r="H69" s="41">
        <v>2.922</v>
      </c>
      <c r="I69" s="40">
        <v>68</v>
      </c>
      <c r="J69" s="47">
        <f t="shared" si="2"/>
        <v>0.819277108433735</v>
      </c>
      <c r="K69" s="40"/>
      <c r="L69" s="40"/>
    </row>
    <row r="70" ht="14.25" spans="1:12">
      <c r="A70" s="36">
        <v>20342038</v>
      </c>
      <c r="B70" s="36">
        <v>2.83</v>
      </c>
      <c r="C70" s="37">
        <v>69</v>
      </c>
      <c r="D70" s="38">
        <v>0.831325301204819</v>
      </c>
      <c r="E70" s="38"/>
      <c r="F70" s="39">
        <v>0.4245</v>
      </c>
      <c r="G70" s="40">
        <v>0</v>
      </c>
      <c r="H70" s="41">
        <v>2.83</v>
      </c>
      <c r="I70" s="40">
        <v>69</v>
      </c>
      <c r="J70" s="47">
        <f t="shared" si="2"/>
        <v>0.831325301204819</v>
      </c>
      <c r="K70" s="40"/>
      <c r="L70" s="40"/>
    </row>
    <row r="71" ht="14.25" spans="1:12">
      <c r="A71" s="36">
        <v>20342031</v>
      </c>
      <c r="B71" s="36">
        <v>2.798</v>
      </c>
      <c r="C71" s="37">
        <v>70</v>
      </c>
      <c r="D71" s="38">
        <v>0.843373493975904</v>
      </c>
      <c r="E71" s="38"/>
      <c r="F71" s="39">
        <v>0.4197</v>
      </c>
      <c r="G71" s="40">
        <v>0</v>
      </c>
      <c r="H71" s="41">
        <v>2.798</v>
      </c>
      <c r="I71" s="40">
        <v>70</v>
      </c>
      <c r="J71" s="47">
        <f t="shared" si="2"/>
        <v>0.843373493975904</v>
      </c>
      <c r="K71" s="40"/>
      <c r="L71" s="40"/>
    </row>
    <row r="72" ht="14.25" spans="1:12">
      <c r="A72" s="36">
        <v>20342058</v>
      </c>
      <c r="B72" s="36">
        <v>2.7</v>
      </c>
      <c r="C72" s="37">
        <v>71</v>
      </c>
      <c r="D72" s="38">
        <v>0.855421686746988</v>
      </c>
      <c r="E72" s="38"/>
      <c r="F72" s="39">
        <v>0.405</v>
      </c>
      <c r="G72" s="40">
        <v>0</v>
      </c>
      <c r="H72" s="41">
        <v>2.7</v>
      </c>
      <c r="I72" s="40">
        <v>71</v>
      </c>
      <c r="J72" s="47">
        <f t="shared" si="2"/>
        <v>0.855421686746988</v>
      </c>
      <c r="K72" s="40"/>
      <c r="L72" s="40"/>
    </row>
    <row r="73" ht="14.25" spans="1:12">
      <c r="A73" s="36">
        <v>20342015</v>
      </c>
      <c r="B73" s="36">
        <v>2.682</v>
      </c>
      <c r="C73" s="37">
        <v>72</v>
      </c>
      <c r="D73" s="38">
        <v>0.867469879518072</v>
      </c>
      <c r="E73" s="38"/>
      <c r="F73" s="39">
        <v>0.4023</v>
      </c>
      <c r="G73" s="40">
        <v>0</v>
      </c>
      <c r="H73" s="41">
        <v>2.682</v>
      </c>
      <c r="I73" s="40">
        <v>72</v>
      </c>
      <c r="J73" s="47">
        <f t="shared" si="2"/>
        <v>0.867469879518072</v>
      </c>
      <c r="K73" s="40"/>
      <c r="L73" s="40"/>
    </row>
    <row r="74" ht="14.25" spans="1:12">
      <c r="A74" s="36">
        <v>20342066</v>
      </c>
      <c r="B74" s="36">
        <v>2.577</v>
      </c>
      <c r="C74" s="37">
        <v>73</v>
      </c>
      <c r="D74" s="38">
        <v>0.879518072289157</v>
      </c>
      <c r="E74" s="38"/>
      <c r="F74" s="39">
        <v>0.38655</v>
      </c>
      <c r="G74" s="40">
        <v>0</v>
      </c>
      <c r="H74" s="41">
        <v>2.577</v>
      </c>
      <c r="I74" s="40">
        <v>73</v>
      </c>
      <c r="J74" s="47">
        <f t="shared" si="2"/>
        <v>0.879518072289157</v>
      </c>
      <c r="K74" s="40"/>
      <c r="L74" s="40" t="s">
        <v>18</v>
      </c>
    </row>
    <row r="75" ht="14.25" spans="1:12">
      <c r="A75" s="36">
        <v>20342068</v>
      </c>
      <c r="B75" s="36">
        <v>2.54</v>
      </c>
      <c r="C75" s="37">
        <v>74</v>
      </c>
      <c r="D75" s="38">
        <v>0.891566265060241</v>
      </c>
      <c r="E75" s="38"/>
      <c r="F75" s="39">
        <v>0.381</v>
      </c>
      <c r="G75" s="40">
        <v>0</v>
      </c>
      <c r="H75" s="41">
        <v>2.54</v>
      </c>
      <c r="I75" s="40">
        <v>74</v>
      </c>
      <c r="J75" s="47">
        <f t="shared" si="2"/>
        <v>0.891566265060241</v>
      </c>
      <c r="K75" s="40"/>
      <c r="L75" s="40"/>
    </row>
    <row r="76" ht="14.25" spans="1:12">
      <c r="A76" s="36">
        <v>20342019</v>
      </c>
      <c r="B76" s="36">
        <v>2.523</v>
      </c>
      <c r="C76" s="37">
        <v>75</v>
      </c>
      <c r="D76" s="38">
        <v>0.903614457831325</v>
      </c>
      <c r="E76" s="38"/>
      <c r="F76" s="39">
        <v>0.37845</v>
      </c>
      <c r="G76" s="40">
        <v>0</v>
      </c>
      <c r="H76" s="41">
        <v>2.523</v>
      </c>
      <c r="I76" s="40">
        <v>75</v>
      </c>
      <c r="J76" s="47">
        <f t="shared" si="2"/>
        <v>0.903614457831325</v>
      </c>
      <c r="K76" s="40"/>
      <c r="L76" s="40"/>
    </row>
    <row r="77" ht="14.25" spans="1:12">
      <c r="A77" s="36">
        <v>20342045</v>
      </c>
      <c r="B77" s="36">
        <v>2.477</v>
      </c>
      <c r="C77" s="37">
        <v>76</v>
      </c>
      <c r="D77" s="38">
        <v>0.91566265060241</v>
      </c>
      <c r="E77" s="38"/>
      <c r="F77" s="39">
        <v>0.37155</v>
      </c>
      <c r="G77" s="40">
        <v>0</v>
      </c>
      <c r="H77" s="41">
        <v>2.477</v>
      </c>
      <c r="I77" s="40">
        <v>76</v>
      </c>
      <c r="J77" s="47">
        <f t="shared" si="2"/>
        <v>0.91566265060241</v>
      </c>
      <c r="K77" s="40"/>
      <c r="L77" s="40"/>
    </row>
    <row r="78" ht="14.25" spans="1:12">
      <c r="A78" s="36">
        <v>20342060</v>
      </c>
      <c r="B78" s="36">
        <v>2.47</v>
      </c>
      <c r="C78" s="37">
        <v>77</v>
      </c>
      <c r="D78" s="38">
        <v>0.927710843373494</v>
      </c>
      <c r="E78" s="38"/>
      <c r="F78" s="39">
        <v>0.3705</v>
      </c>
      <c r="G78" s="40">
        <v>0</v>
      </c>
      <c r="H78" s="41">
        <v>2.47</v>
      </c>
      <c r="I78" s="40">
        <v>77</v>
      </c>
      <c r="J78" s="47">
        <f t="shared" si="2"/>
        <v>0.927710843373494</v>
      </c>
      <c r="K78" s="40"/>
      <c r="L78" s="40"/>
    </row>
    <row r="79" ht="14.25" spans="1:12">
      <c r="A79" s="36">
        <v>20342005</v>
      </c>
      <c r="B79" s="36">
        <v>2.447</v>
      </c>
      <c r="C79" s="37">
        <v>78</v>
      </c>
      <c r="D79" s="38">
        <v>0.939759036144578</v>
      </c>
      <c r="E79" s="38"/>
      <c r="F79" s="39">
        <v>0.36705</v>
      </c>
      <c r="G79" s="40">
        <v>0</v>
      </c>
      <c r="H79" s="41">
        <v>2.447</v>
      </c>
      <c r="I79" s="40">
        <v>78</v>
      </c>
      <c r="J79" s="47">
        <f t="shared" si="2"/>
        <v>0.939759036144578</v>
      </c>
      <c r="K79" s="40"/>
      <c r="L79" s="40" t="s">
        <v>18</v>
      </c>
    </row>
    <row r="80" ht="14.25" spans="1:12">
      <c r="A80" s="36">
        <v>20342079</v>
      </c>
      <c r="B80" s="36">
        <v>2.33</v>
      </c>
      <c r="C80" s="37">
        <v>79</v>
      </c>
      <c r="D80" s="38">
        <v>0.951807228915663</v>
      </c>
      <c r="E80" s="38"/>
      <c r="F80" s="39">
        <v>0.3495</v>
      </c>
      <c r="G80" s="40">
        <v>0</v>
      </c>
      <c r="H80" s="41">
        <v>2.33</v>
      </c>
      <c r="I80" s="40">
        <v>79</v>
      </c>
      <c r="J80" s="47">
        <f t="shared" si="2"/>
        <v>0.951807228915663</v>
      </c>
      <c r="K80" s="40"/>
      <c r="L80" s="40"/>
    </row>
    <row r="81" ht="14.25" spans="1:12">
      <c r="A81" s="36">
        <v>20342053</v>
      </c>
      <c r="B81" s="36">
        <v>2.278</v>
      </c>
      <c r="C81" s="37">
        <v>80</v>
      </c>
      <c r="D81" s="38">
        <v>0.963855421686747</v>
      </c>
      <c r="E81" s="38"/>
      <c r="F81" s="39">
        <v>0.3417</v>
      </c>
      <c r="G81" s="40">
        <v>0</v>
      </c>
      <c r="H81" s="41">
        <v>2.278</v>
      </c>
      <c r="I81" s="40">
        <v>80</v>
      </c>
      <c r="J81" s="47">
        <f t="shared" si="2"/>
        <v>0.963855421686747</v>
      </c>
      <c r="K81" s="40"/>
      <c r="L81" s="40" t="s">
        <v>18</v>
      </c>
    </row>
    <row r="82" ht="14.25" spans="1:12">
      <c r="A82" s="36">
        <v>20342063</v>
      </c>
      <c r="B82" s="36">
        <v>2.158</v>
      </c>
      <c r="C82" s="37">
        <v>81</v>
      </c>
      <c r="D82" s="38">
        <v>0.975903614457831</v>
      </c>
      <c r="E82" s="38"/>
      <c r="F82" s="39">
        <v>0.3237</v>
      </c>
      <c r="G82" s="40">
        <v>0</v>
      </c>
      <c r="H82" s="41">
        <v>2.158</v>
      </c>
      <c r="I82" s="40">
        <v>81</v>
      </c>
      <c r="J82" s="47">
        <f t="shared" si="2"/>
        <v>0.975903614457831</v>
      </c>
      <c r="K82" s="40"/>
      <c r="L82" s="40" t="s">
        <v>18</v>
      </c>
    </row>
    <row r="83" ht="14.25" spans="1:12">
      <c r="A83" s="36">
        <v>20342039</v>
      </c>
      <c r="B83" s="36">
        <v>1.845</v>
      </c>
      <c r="C83" s="37">
        <v>82</v>
      </c>
      <c r="D83" s="38">
        <v>0.987951807228916</v>
      </c>
      <c r="E83" s="38"/>
      <c r="F83" s="39">
        <v>0.27675</v>
      </c>
      <c r="G83" s="40">
        <v>0</v>
      </c>
      <c r="H83" s="41">
        <v>1.845</v>
      </c>
      <c r="I83" s="40">
        <v>82</v>
      </c>
      <c r="J83" s="47">
        <f t="shared" si="2"/>
        <v>0.987951807228916</v>
      </c>
      <c r="K83" s="40"/>
      <c r="L83" s="40" t="s">
        <v>18</v>
      </c>
    </row>
    <row r="84" ht="14.25" spans="1:12">
      <c r="A84" s="36">
        <v>20342034</v>
      </c>
      <c r="B84" s="36">
        <v>1.783</v>
      </c>
      <c r="C84" s="37">
        <v>83</v>
      </c>
      <c r="D84" s="38">
        <v>1</v>
      </c>
      <c r="E84" s="38"/>
      <c r="F84" s="39">
        <v>0.26745</v>
      </c>
      <c r="G84" s="40">
        <v>0</v>
      </c>
      <c r="H84" s="41">
        <v>1.783</v>
      </c>
      <c r="I84" s="40">
        <v>83</v>
      </c>
      <c r="J84" s="47">
        <f t="shared" si="2"/>
        <v>1</v>
      </c>
      <c r="K84" s="40"/>
      <c r="L84" s="40" t="s">
        <v>18</v>
      </c>
    </row>
  </sheetData>
  <autoFilter ref="A1:L84">
    <sortState ref="A2:L84">
      <sortCondition ref="H1" descending="1"/>
    </sortState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czm</dc:creator>
  <cp:lastModifiedBy>czm</cp:lastModifiedBy>
  <dcterms:created xsi:type="dcterms:W3CDTF">2021-09-23T05:34:00Z</dcterms:created>
  <dcterms:modified xsi:type="dcterms:W3CDTF">2021-09-25T06:47:28Z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59AC05EADD61454386771DCDFEE14F9B</vt:lpwstr>
  </property>
  <property fmtid="{D5CDD505-2E9C-101B-9397-08002B2CF9AE}" pid="3" name="KSOProductBuildVer">
    <vt:lpwstr>2052-11.1.0.10938</vt:lpwstr>
  </property>
</Properties>
</file>